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25" windowHeight="990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27" i="1" l="1"/>
  <c r="E28" i="1"/>
  <c r="E29" i="1"/>
  <c r="E30" i="1"/>
  <c r="E31" i="1"/>
  <c r="E32" i="1"/>
  <c r="E26" i="1"/>
  <c r="D25" i="1"/>
  <c r="E12" i="1"/>
  <c r="E13" i="1"/>
  <c r="E14" i="1"/>
  <c r="E15" i="1"/>
  <c r="E16" i="1"/>
  <c r="E17" i="1"/>
  <c r="E18" i="1"/>
  <c r="E19" i="1"/>
  <c r="E20" i="1"/>
  <c r="E21" i="1"/>
  <c r="E22" i="1"/>
  <c r="E23" i="1"/>
  <c r="E11" i="1"/>
  <c r="D9" i="1"/>
  <c r="D24" i="1" s="1"/>
  <c r="E25" i="1" l="1"/>
  <c r="E9" i="1"/>
  <c r="E24" i="1" s="1"/>
  <c r="C25" i="1"/>
  <c r="C9" i="1"/>
  <c r="C24" i="1" s="1"/>
</calcChain>
</file>

<file path=xl/sharedStrings.xml><?xml version="1.0" encoding="utf-8"?>
<sst xmlns="http://schemas.openxmlformats.org/spreadsheetml/2006/main" count="57" uniqueCount="57">
  <si>
    <t>Наименование показателей</t>
  </si>
  <si>
    <t>1.</t>
  </si>
  <si>
    <t>Объем дорожного фонда - всего</t>
  </si>
  <si>
    <t>в том числе формируемый за счет источников:</t>
  </si>
  <si>
    <t>1.1.</t>
  </si>
  <si>
    <t>акцизов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бюджет поселения</t>
  </si>
  <si>
    <t>1.2.</t>
  </si>
  <si>
    <t>транспортного налога, зачисляемого в бюджет поселения в соответствии с законодательством Ханты-Мансийского автономного округа - Югры</t>
  </si>
  <si>
    <t>1.3.</t>
  </si>
  <si>
    <t>доходов, получаемых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поселения</t>
  </si>
  <si>
    <t>1.4.</t>
  </si>
  <si>
    <t>государственной пошлины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крупногабаритных, грузов, зачисляемой в бюджет поселения</t>
  </si>
  <si>
    <t>1.5.</t>
  </si>
  <si>
    <t>платы за пропуск сверхнормативных транспортных средств</t>
  </si>
  <si>
    <t>1.6.</t>
  </si>
  <si>
    <t>платежей, уплачиваемых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крупногабаритных, грузов</t>
  </si>
  <si>
    <t>1.7.</t>
  </si>
  <si>
    <t>денежных средств, поступающих в бюджет поселения от уплаты неустоек (штрафов, пеней), а также от возмещения убытков муниципального заказчика, взысканных в установленном порядке в связи с нарушением исполнителем (подрядчиком) условий муниципального контракта или иных договоров, финансируемых за счет средств дорожного фонда, или в связи с уклонением от заключения таких контрактов или иных договоров</t>
  </si>
  <si>
    <t>1.8.</t>
  </si>
  <si>
    <t>денежных средств, внесенных участником конкурса или аукциона, проводимых в целях заключения муниципального контракта, финансируемого за счет средств дорожного фонда поселения, в качестве обеспечения заявки на участие в таком конкурсе или аукционе в случае уклонения участника конкурса или аукциона от заключения такого контракта и в иных случаях, установленных законодательством Российской Федерации</t>
  </si>
  <si>
    <t>1.9.</t>
  </si>
  <si>
    <t>дотации бюджету поселения на выравнивание бюджетной обеспеченности не более 25%, предусмотренной решением о бюджете поселения на очередной год и плановый период</t>
  </si>
  <si>
    <t>1.10.</t>
  </si>
  <si>
    <t>налоговых и неналоговых доходов бюджета поселения (за исключением доходов, предусмотренных в подпункте 1.1 и 1.2 пункта 1) не более 20%, предусмотренных решением о бюджете поселения на очередной год и плановый период</t>
  </si>
  <si>
    <t>1.11.</t>
  </si>
  <si>
    <t>межбюджетных трансфертов, получаемых из других бюджетов бюджетной системы Российской Федерации на финансовое обеспечение дорожной деятельности в отношении автомобильных дорог общего пользования местного значения, а также на капитальный ремонт и ремонт дворовых территорий многоквартирных домов, проездов к дворовым территориям многоквартирных домов на территории поселения</t>
  </si>
  <si>
    <t>1.12.</t>
  </si>
  <si>
    <t>безвозмездных поступлений от физических и юридических лиц, в том числе добровольных пожертвований, на финансовое обеспечение дорожной деятельности в отношении автомобильных дорог общего пользования местного значения</t>
  </si>
  <si>
    <t>2.</t>
  </si>
  <si>
    <t>Остатки бюджетных ассигнований дорожного фонда, не использованные в предшествующем году</t>
  </si>
  <si>
    <t>3.</t>
  </si>
  <si>
    <t>Итого</t>
  </si>
  <si>
    <t>4.</t>
  </si>
  <si>
    <t xml:space="preserve"> Расходы средств дорожного фонда - всего</t>
  </si>
  <si>
    <t>капитальный ремонт и ремонт дворовых территорий многоквартирных домов, подъездов к дворовым территориям многоквартирных домов на территории поселения</t>
  </si>
  <si>
    <t>содержание действующей сети автомобильных дорог</t>
  </si>
  <si>
    <t>обустройство дорог, организация и обеспечение безопасности движения</t>
  </si>
  <si>
    <t>реализация прочих мероприятий, необходимых для развития и функционирования сети автомобильных дорог общего пользования местного значения, осуществление полномочий в области дорожной деятельности в соответствии с законодательством Российской Федерации</t>
  </si>
  <si>
    <t>предоставление иных межбюджетных трансфертов бюджету Березовского района на осуществление полномочий по дорожной деятельности в отношении автомобильных дорог общего пользования в границах поселения, передаваемых по соглашениям о передаче осуществления части полномочий по решению вопросов местного значения Березовскому району</t>
  </si>
  <si>
    <t>№ п/п</t>
  </si>
  <si>
    <t>4.1.</t>
  </si>
  <si>
    <t>4.2.</t>
  </si>
  <si>
    <t>4.4.</t>
  </si>
  <si>
    <t>4.5.</t>
  </si>
  <si>
    <t>4.6.</t>
  </si>
  <si>
    <t>4.3.</t>
  </si>
  <si>
    <t>к решению Совета депутатов</t>
  </si>
  <si>
    <t>городского поселения Березово</t>
  </si>
  <si>
    <r>
      <t xml:space="preserve">в </t>
    </r>
    <r>
      <rPr>
        <sz val="8"/>
        <color rgb="FF000000"/>
        <rFont val="Arial"/>
        <family val="2"/>
        <charset val="204"/>
      </rPr>
      <t>том числе:</t>
    </r>
  </si>
  <si>
    <r>
      <t xml:space="preserve">проектирование, строительство, реконструкцию, капитальный ремонт, ремонт сети автомобильных дорог общего пользования </t>
    </r>
    <r>
      <rPr>
        <sz val="8"/>
        <color theme="1"/>
        <rFont val="Arial"/>
        <family val="2"/>
        <charset val="204"/>
      </rPr>
      <t>местного значения и искусственных сооружений на них (включая разработку документации по планировке территории для размещения автомобильных дорог, инженерные изыскания, разработку проектной документации, проведение необходимых экспертиз, мероприятия по технологическому присоединению энергопринимающих устройств потребителей к электрическим сетям и т.д.)</t>
    </r>
  </si>
  <si>
    <t>тыс. руб.</t>
  </si>
  <si>
    <t xml:space="preserve">Смета муниципального дорожного фонда городского поселения Березово на 2021 год </t>
  </si>
  <si>
    <t>Утвержденный план решением Совета депутатов ГП Березово от 25.12.2020 № 266</t>
  </si>
  <si>
    <t>Уточнение</t>
  </si>
  <si>
    <t>Уточненный план</t>
  </si>
  <si>
    <t xml:space="preserve"> Приложение 6</t>
  </si>
  <si>
    <t>от 19 февраля 2021 года № 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</si>
</sst>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wrapText="1"/>
    </xf>
    <xf numFmtId="164" fontId="1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left" wrapText="1" indent="1"/>
    </xf>
    <xf numFmtId="2" fontId="4" fillId="2" borderId="1" xfId="0" applyNumberFormat="1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justify" wrapText="1"/>
    </xf>
    <xf numFmtId="1" fontId="4" fillId="2" borderId="1" xfId="0" applyNumberFormat="1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view="pageBreakPreview" zoomScale="90" zoomScaleNormal="100" zoomScaleSheetLayoutView="90" workbookViewId="0">
      <selection activeCell="D4" sqref="D4:E4"/>
    </sheetView>
  </sheetViews>
  <sheetFormatPr defaultRowHeight="15" x14ac:dyDescent="0.25"/>
  <cols>
    <col min="1" max="1" width="7.28515625" style="1" customWidth="1"/>
    <col min="2" max="2" width="70.7109375" style="1" customWidth="1"/>
    <col min="3" max="3" width="13.42578125" style="1" customWidth="1"/>
    <col min="4" max="4" width="10.140625" style="1" customWidth="1"/>
    <col min="5" max="5" width="13.42578125" style="1" customWidth="1"/>
  </cols>
  <sheetData>
    <row r="1" spans="1:5" x14ac:dyDescent="0.25">
      <c r="C1" s="2"/>
      <c r="D1" s="2"/>
      <c r="E1" s="2" t="s">
        <v>55</v>
      </c>
    </row>
    <row r="2" spans="1:5" x14ac:dyDescent="0.25">
      <c r="C2" s="2"/>
      <c r="D2" s="2"/>
      <c r="E2" s="2" t="s">
        <v>46</v>
      </c>
    </row>
    <row r="3" spans="1:5" x14ac:dyDescent="0.25">
      <c r="C3" s="2"/>
      <c r="D3" s="2"/>
      <c r="E3" s="2" t="s">
        <v>47</v>
      </c>
    </row>
    <row r="4" spans="1:5" x14ac:dyDescent="0.25">
      <c r="C4" s="2"/>
      <c r="D4" s="23" t="s">
        <v>56</v>
      </c>
      <c r="E4" s="24"/>
    </row>
    <row r="5" spans="1:5" ht="23.25" customHeight="1" x14ac:dyDescent="0.25">
      <c r="A5" s="22" t="s">
        <v>51</v>
      </c>
      <c r="B5" s="22"/>
      <c r="C5" s="22"/>
      <c r="D5" s="20"/>
      <c r="E5" s="20"/>
    </row>
    <row r="6" spans="1:5" x14ac:dyDescent="0.25">
      <c r="A6" s="3"/>
      <c r="C6" s="1" t="s">
        <v>50</v>
      </c>
    </row>
    <row r="7" spans="1:5" ht="80.25" customHeight="1" x14ac:dyDescent="0.25">
      <c r="A7" s="4" t="s">
        <v>39</v>
      </c>
      <c r="B7" s="5" t="s">
        <v>0</v>
      </c>
      <c r="C7" s="6" t="s">
        <v>52</v>
      </c>
      <c r="D7" s="6" t="s">
        <v>53</v>
      </c>
      <c r="E7" s="6" t="s">
        <v>54</v>
      </c>
    </row>
    <row r="8" spans="1:5" x14ac:dyDescent="0.25">
      <c r="A8" s="6">
        <v>1</v>
      </c>
      <c r="B8" s="7">
        <v>2</v>
      </c>
      <c r="C8" s="7">
        <v>3</v>
      </c>
      <c r="D8" s="7">
        <v>4</v>
      </c>
      <c r="E8" s="7">
        <v>5</v>
      </c>
    </row>
    <row r="9" spans="1:5" x14ac:dyDescent="0.25">
      <c r="A9" s="8" t="s">
        <v>1</v>
      </c>
      <c r="B9" s="9" t="s">
        <v>2</v>
      </c>
      <c r="C9" s="10">
        <f>C11+C12+C13+C14+C15+C16+C17+C18+C19+C20+C21+C22</f>
        <v>19997.599999999999</v>
      </c>
      <c r="D9" s="10">
        <f t="shared" ref="D9:E9" si="0">D11+D12+D13+D14+D15+D16+D17+D18+D19+D20+D21+D22</f>
        <v>1419.8</v>
      </c>
      <c r="E9" s="10">
        <f t="shared" si="0"/>
        <v>21417.4</v>
      </c>
    </row>
    <row r="10" spans="1:5" x14ac:dyDescent="0.25">
      <c r="A10" s="8"/>
      <c r="B10" s="11" t="s">
        <v>3</v>
      </c>
      <c r="C10" s="10"/>
      <c r="D10" s="10"/>
      <c r="E10" s="10"/>
    </row>
    <row r="11" spans="1:5" ht="41.25" customHeight="1" x14ac:dyDescent="0.25">
      <c r="A11" s="11" t="s">
        <v>4</v>
      </c>
      <c r="B11" s="11" t="s">
        <v>5</v>
      </c>
      <c r="C11" s="10">
        <v>13253.4</v>
      </c>
      <c r="D11" s="10"/>
      <c r="E11" s="10">
        <f>C11+D11</f>
        <v>13253.4</v>
      </c>
    </row>
    <row r="12" spans="1:5" ht="26.25" customHeight="1" x14ac:dyDescent="0.25">
      <c r="A12" s="11" t="s">
        <v>6</v>
      </c>
      <c r="B12" s="12" t="s">
        <v>7</v>
      </c>
      <c r="C12" s="10">
        <v>352</v>
      </c>
      <c r="D12" s="10"/>
      <c r="E12" s="10">
        <f t="shared" ref="E12:E23" si="1">C12+D12</f>
        <v>352</v>
      </c>
    </row>
    <row r="13" spans="1:5" ht="34.5" x14ac:dyDescent="0.25">
      <c r="A13" s="11" t="s">
        <v>8</v>
      </c>
      <c r="B13" s="12" t="s">
        <v>9</v>
      </c>
      <c r="C13" s="10"/>
      <c r="D13" s="10"/>
      <c r="E13" s="10">
        <f t="shared" si="1"/>
        <v>0</v>
      </c>
    </row>
    <row r="14" spans="1:5" ht="45.75" x14ac:dyDescent="0.25">
      <c r="A14" s="11" t="s">
        <v>10</v>
      </c>
      <c r="B14" s="12" t="s">
        <v>11</v>
      </c>
      <c r="C14" s="10"/>
      <c r="D14" s="10"/>
      <c r="E14" s="10">
        <f t="shared" si="1"/>
        <v>0</v>
      </c>
    </row>
    <row r="15" spans="1:5" x14ac:dyDescent="0.25">
      <c r="A15" s="11" t="s">
        <v>12</v>
      </c>
      <c r="B15" s="12" t="s">
        <v>13</v>
      </c>
      <c r="C15" s="10"/>
      <c r="D15" s="10"/>
      <c r="E15" s="10">
        <f t="shared" si="1"/>
        <v>0</v>
      </c>
    </row>
    <row r="16" spans="1:5" ht="34.5" x14ac:dyDescent="0.25">
      <c r="A16" s="11" t="s">
        <v>14</v>
      </c>
      <c r="B16" s="12" t="s">
        <v>15</v>
      </c>
      <c r="C16" s="10"/>
      <c r="D16" s="10"/>
      <c r="E16" s="10">
        <f t="shared" si="1"/>
        <v>0</v>
      </c>
    </row>
    <row r="17" spans="1:5" ht="68.25" x14ac:dyDescent="0.25">
      <c r="A17" s="11" t="s">
        <v>16</v>
      </c>
      <c r="B17" s="12" t="s">
        <v>17</v>
      </c>
      <c r="C17" s="10"/>
      <c r="D17" s="10"/>
      <c r="E17" s="10">
        <f t="shared" si="1"/>
        <v>0</v>
      </c>
    </row>
    <row r="18" spans="1:5" ht="57" x14ac:dyDescent="0.25">
      <c r="A18" s="11" t="s">
        <v>18</v>
      </c>
      <c r="B18" s="12" t="s">
        <v>19</v>
      </c>
      <c r="C18" s="10"/>
      <c r="D18" s="10"/>
      <c r="E18" s="10">
        <f t="shared" si="1"/>
        <v>0</v>
      </c>
    </row>
    <row r="19" spans="1:5" ht="23.25" x14ac:dyDescent="0.25">
      <c r="A19" s="11" t="s">
        <v>20</v>
      </c>
      <c r="B19" s="12" t="s">
        <v>21</v>
      </c>
      <c r="C19" s="10">
        <v>6392.2</v>
      </c>
      <c r="D19" s="10">
        <v>1419.8</v>
      </c>
      <c r="E19" s="10">
        <f t="shared" si="1"/>
        <v>7812</v>
      </c>
    </row>
    <row r="20" spans="1:5" ht="34.5" x14ac:dyDescent="0.25">
      <c r="A20" s="11" t="s">
        <v>22</v>
      </c>
      <c r="B20" s="12" t="s">
        <v>23</v>
      </c>
      <c r="C20" s="10"/>
      <c r="D20" s="10"/>
      <c r="E20" s="10">
        <f t="shared" si="1"/>
        <v>0</v>
      </c>
    </row>
    <row r="21" spans="1:5" ht="57" x14ac:dyDescent="0.25">
      <c r="A21" s="11" t="s">
        <v>24</v>
      </c>
      <c r="B21" s="12" t="s">
        <v>25</v>
      </c>
      <c r="C21" s="10"/>
      <c r="D21" s="10"/>
      <c r="E21" s="10">
        <f t="shared" si="1"/>
        <v>0</v>
      </c>
    </row>
    <row r="22" spans="1:5" ht="34.5" x14ac:dyDescent="0.25">
      <c r="A22" s="11" t="s">
        <v>26</v>
      </c>
      <c r="B22" s="12" t="s">
        <v>27</v>
      </c>
      <c r="C22" s="10"/>
      <c r="D22" s="10"/>
      <c r="E22" s="10">
        <f t="shared" si="1"/>
        <v>0</v>
      </c>
    </row>
    <row r="23" spans="1:5" ht="28.5" customHeight="1" x14ac:dyDescent="0.25">
      <c r="A23" s="8" t="s">
        <v>28</v>
      </c>
      <c r="B23" s="13" t="s">
        <v>29</v>
      </c>
      <c r="C23" s="10"/>
      <c r="D23" s="10">
        <v>978.6</v>
      </c>
      <c r="E23" s="10">
        <f t="shared" si="1"/>
        <v>978.6</v>
      </c>
    </row>
    <row r="24" spans="1:5" ht="15" customHeight="1" x14ac:dyDescent="0.25">
      <c r="A24" s="8" t="s">
        <v>30</v>
      </c>
      <c r="B24" s="14" t="s">
        <v>31</v>
      </c>
      <c r="C24" s="10">
        <f>C9+C23</f>
        <v>19997.599999999999</v>
      </c>
      <c r="D24" s="10">
        <f t="shared" ref="D24:E24" si="2">D9+D23</f>
        <v>2398.4</v>
      </c>
      <c r="E24" s="10">
        <f t="shared" si="2"/>
        <v>22396</v>
      </c>
    </row>
    <row r="25" spans="1:5" ht="18.75" customHeight="1" x14ac:dyDescent="0.25">
      <c r="A25" s="15" t="s">
        <v>32</v>
      </c>
      <c r="B25" s="16" t="s">
        <v>33</v>
      </c>
      <c r="C25" s="17">
        <f>C27+C28+C29+C30+C31+C32</f>
        <v>19997.599999999999</v>
      </c>
      <c r="D25" s="17">
        <f t="shared" ref="D25:E25" si="3">D27+D28+D29+D30+D31+D32</f>
        <v>2398.4</v>
      </c>
      <c r="E25" s="21">
        <f t="shared" si="3"/>
        <v>22396</v>
      </c>
    </row>
    <row r="26" spans="1:5" x14ac:dyDescent="0.25">
      <c r="A26" s="15"/>
      <c r="B26" s="13" t="s">
        <v>48</v>
      </c>
      <c r="C26" s="10"/>
      <c r="D26" s="10"/>
      <c r="E26" s="10">
        <f>C26+D26</f>
        <v>0</v>
      </c>
    </row>
    <row r="27" spans="1:5" ht="71.25" customHeight="1" x14ac:dyDescent="0.25">
      <c r="A27" s="18" t="s">
        <v>40</v>
      </c>
      <c r="B27" s="4" t="s">
        <v>49</v>
      </c>
      <c r="C27" s="10"/>
      <c r="D27" s="10">
        <v>2398.4</v>
      </c>
      <c r="E27" s="10">
        <f t="shared" ref="E27:E32" si="4">C27+D27</f>
        <v>2398.4</v>
      </c>
    </row>
    <row r="28" spans="1:5" ht="29.25" customHeight="1" x14ac:dyDescent="0.25">
      <c r="A28" s="15" t="s">
        <v>41</v>
      </c>
      <c r="B28" s="13" t="s">
        <v>34</v>
      </c>
      <c r="C28" s="10">
        <v>1270</v>
      </c>
      <c r="D28" s="10"/>
      <c r="E28" s="10">
        <f t="shared" si="4"/>
        <v>1270</v>
      </c>
    </row>
    <row r="29" spans="1:5" ht="19.5" customHeight="1" x14ac:dyDescent="0.25">
      <c r="A29" s="15" t="s">
        <v>45</v>
      </c>
      <c r="B29" s="13" t="s">
        <v>35</v>
      </c>
      <c r="C29" s="10">
        <v>16351.6</v>
      </c>
      <c r="D29" s="10"/>
      <c r="E29" s="10">
        <f t="shared" si="4"/>
        <v>16351.6</v>
      </c>
    </row>
    <row r="30" spans="1:5" x14ac:dyDescent="0.25">
      <c r="A30" s="19" t="s">
        <v>42</v>
      </c>
      <c r="B30" s="13" t="s">
        <v>36</v>
      </c>
      <c r="C30" s="10">
        <v>2376</v>
      </c>
      <c r="D30" s="10"/>
      <c r="E30" s="10">
        <f t="shared" si="4"/>
        <v>2376</v>
      </c>
    </row>
    <row r="31" spans="1:5" ht="37.5" customHeight="1" x14ac:dyDescent="0.25">
      <c r="A31" s="19" t="s">
        <v>43</v>
      </c>
      <c r="B31" s="13" t="s">
        <v>37</v>
      </c>
      <c r="C31" s="10"/>
      <c r="D31" s="10"/>
      <c r="E31" s="10">
        <f t="shared" si="4"/>
        <v>0</v>
      </c>
    </row>
    <row r="32" spans="1:5" ht="57" x14ac:dyDescent="0.25">
      <c r="A32" s="19" t="s">
        <v>44</v>
      </c>
      <c r="B32" s="13" t="s">
        <v>38</v>
      </c>
      <c r="C32" s="10"/>
      <c r="D32" s="10"/>
      <c r="E32" s="10">
        <f t="shared" si="4"/>
        <v>0</v>
      </c>
    </row>
  </sheetData>
  <mergeCells count="2">
    <mergeCell ref="A5:C5"/>
    <mergeCell ref="D4:E4"/>
  </mergeCells>
  <pageMargins left="0.9055118110236221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2021-02-19T10:11:07Z</dcterms:modified>
</cp:coreProperties>
</file>